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4100"/>
  </bookViews>
  <sheets>
    <sheet name="LOT 5 DQE" sheetId="2" r:id="rId1"/>
  </sheets>
  <calcPr calcId="162913"/>
</workbook>
</file>

<file path=xl/calcChain.xml><?xml version="1.0" encoding="utf-8"?>
<calcChain xmlns="http://schemas.openxmlformats.org/spreadsheetml/2006/main">
  <c r="L33" i="2" l="1"/>
  <c r="L30" i="2" l="1"/>
  <c r="L31" i="2"/>
  <c r="L32" i="2"/>
  <c r="L29" i="2"/>
  <c r="L18" i="2"/>
  <c r="L19" i="2"/>
  <c r="L20" i="2"/>
  <c r="L21" i="2"/>
  <c r="L22" i="2"/>
  <c r="L23" i="2"/>
  <c r="L24" i="2"/>
  <c r="L25" i="2"/>
  <c r="L26" i="2"/>
  <c r="L27" i="2"/>
  <c r="L17" i="2"/>
  <c r="L15" i="2"/>
  <c r="L14" i="2"/>
  <c r="L11" i="2"/>
  <c r="L12" i="2"/>
  <c r="L9" i="2"/>
  <c r="M30" i="2"/>
  <c r="M31" i="2"/>
  <c r="M32" i="2"/>
  <c r="M29" i="2"/>
  <c r="M33" i="2" s="1"/>
  <c r="M18" i="2"/>
  <c r="M19" i="2"/>
  <c r="M20" i="2"/>
  <c r="M21" i="2"/>
  <c r="M22" i="2"/>
  <c r="M23" i="2"/>
  <c r="M24" i="2"/>
  <c r="M25" i="2"/>
  <c r="M26" i="2"/>
  <c r="M27" i="2"/>
  <c r="M17" i="2"/>
  <c r="M15" i="2"/>
  <c r="M14" i="2"/>
  <c r="M12" i="2"/>
  <c r="M11" i="2"/>
  <c r="M9" i="2"/>
</calcChain>
</file>

<file path=xl/sharedStrings.xml><?xml version="1.0" encoding="utf-8"?>
<sst xmlns="http://schemas.openxmlformats.org/spreadsheetml/2006/main" count="85" uniqueCount="70">
  <si>
    <t>N° ligne</t>
  </si>
  <si>
    <t>Caractéristiques du produit ou de la fourniture</t>
  </si>
  <si>
    <t>Références</t>
  </si>
  <si>
    <t>Page Catalogue</t>
  </si>
  <si>
    <t>Marque</t>
  </si>
  <si>
    <t>Conditionnement proposé</t>
  </si>
  <si>
    <t>HUILE DE MASSAGE
500 ML</t>
  </si>
  <si>
    <t>BROSSE A DENTS ADULTE</t>
  </si>
  <si>
    <t xml:space="preserve">Brosse à dents adulte
medium sous blister individuel
</t>
  </si>
  <si>
    <t>DENTIFRICE 75 ML</t>
  </si>
  <si>
    <t>PEIGNE DEMELOIR</t>
  </si>
  <si>
    <t>DEODORANT ANTI TRANSPIRANT FEMME 200ML</t>
  </si>
  <si>
    <t>DEODORANT HOMME 150ML</t>
  </si>
  <si>
    <t>EAU RAFRAICHISSANTE 400ml</t>
  </si>
  <si>
    <t>EAU DE TOILETTE FEMME VAPO 100ML</t>
  </si>
  <si>
    <t>EAU DE TOILETTE HOMME VAPO 100ML</t>
  </si>
  <si>
    <t>GEL INTIME FLACON 250ML</t>
  </si>
  <si>
    <t>LAIT CORPOREL 500ML</t>
  </si>
  <si>
    <t>MOUSSE A RASER
200 ml</t>
  </si>
  <si>
    <t>RASOIR JETABLE</t>
  </si>
  <si>
    <t>Paquet de 10</t>
  </si>
  <si>
    <t>SOLUTION SANS RINCAGE</t>
  </si>
  <si>
    <t>SAVONNETTE 100 G</t>
  </si>
  <si>
    <t>GEL DOUCHE CORPS &amp; CHEVEUX 
LITRE</t>
  </si>
  <si>
    <t>Shampoing – gel douche en litre
Biodégradabilité supérieure à 95%
LITRE</t>
  </si>
  <si>
    <t>1 L</t>
  </si>
  <si>
    <t>GEL DOUCHE CORPS &amp; CHEVEUX DOSETTE</t>
  </si>
  <si>
    <t>Shampoing – gel douche en sachet 10ml
Biodégradabilité supérieure à 95%
carton de 600 doses</t>
  </si>
  <si>
    <t>Carton de 600 doses</t>
  </si>
  <si>
    <t>GEL DOUCHE CORPS &amp; CHEVEUX 250ml</t>
  </si>
  <si>
    <t xml:space="preserve">Shampoing – gel douche 250ml
Biodégradabilité supérieure à 95%
</t>
  </si>
  <si>
    <t>BROSSE A CHEVEUX SQUELETTE</t>
  </si>
  <si>
    <t>Dentifrice Tube 75 ml</t>
  </si>
  <si>
    <t xml:space="preserve">Brosse à cheveux squelette </t>
  </si>
  <si>
    <t>Déodorant anti transpirant femme 200 ml</t>
  </si>
  <si>
    <t>Déodorant homme 150 ml</t>
  </si>
  <si>
    <t xml:space="preserve">Eau rafraichissante 400 ml </t>
  </si>
  <si>
    <t xml:space="preserve">Eau de toilette femme vapo 100 ml </t>
  </si>
  <si>
    <t xml:space="preserve">Eau de toilette homme vapo 100 ml </t>
  </si>
  <si>
    <t xml:space="preserve">Lait corporelle 500 ml </t>
  </si>
  <si>
    <t xml:space="preserve"> Mousse à raser pour peau sensible aérosol vertical 200 ml</t>
  </si>
  <si>
    <t>Solution sans rinçage 
1000ml</t>
  </si>
  <si>
    <t xml:space="preserve">Produit cosmétique d'hygiene et de toilette ,base traditionnelle "marseille"sur huile neutre </t>
  </si>
  <si>
    <t xml:space="preserve">Huiles enrichie d'amandes douces support ideal de massage corporel pénétrant rapidement laissant la peau douce et non grasse </t>
  </si>
  <si>
    <r>
      <rPr>
        <b/>
        <sz val="10"/>
        <color rgb="FFFF0000"/>
        <rFont val="Arial Narrow"/>
        <family val="2"/>
      </rPr>
      <t>Prix HT</t>
    </r>
    <r>
      <rPr>
        <b/>
        <sz val="10"/>
        <rFont val="Arial Narrow"/>
        <family val="2"/>
      </rPr>
      <t xml:space="preserve"> x Qtés estimatives annuelles</t>
    </r>
  </si>
  <si>
    <r>
      <rPr>
        <b/>
        <sz val="10"/>
        <color rgb="FFFF0000"/>
        <rFont val="Arial Narrow"/>
        <family val="2"/>
      </rPr>
      <t xml:space="preserve">Prix TTC </t>
    </r>
    <r>
      <rPr>
        <b/>
        <sz val="10"/>
        <rFont val="Arial Narrow"/>
        <family val="2"/>
      </rPr>
      <t>x Qtés estimatives annuelles</t>
    </r>
  </si>
  <si>
    <t xml:space="preserve">BORDEREAU DES PRIX UNITAIRES </t>
  </si>
  <si>
    <t xml:space="preserve"> Solution sans savon et sans antiseptique pour un lavage très doux preserve l'equilibre physiologique des muqueuses hypoallergénique </t>
  </si>
  <si>
    <t>Désignation du produit ou de la prestation</t>
  </si>
  <si>
    <t>Unitaire</t>
  </si>
  <si>
    <t>Prix Unitaire HT (de l'article ou au conditionnement pour ligne 20)</t>
  </si>
  <si>
    <t>peigne démeloir 19 cm environ en polypropylène</t>
  </si>
  <si>
    <t>DEVIS QUANTITATIF ESTIMATIF</t>
  </si>
  <si>
    <t xml:space="preserve">Conditionnement souhaité </t>
  </si>
  <si>
    <t>Prix Unitaire TTC (de l'article ou au conditionnement pour ligne 20)</t>
  </si>
  <si>
    <t xml:space="preserve">LOT N° 5: PRODUITS D'HYGIENE CORPORELLE </t>
  </si>
  <si>
    <r>
      <t xml:space="preserve">Estimatif annuel </t>
    </r>
    <r>
      <rPr>
        <b/>
        <u/>
        <sz val="11"/>
        <rFont val="Arial Narrow"/>
        <family val="2"/>
      </rPr>
      <t>unitaire</t>
    </r>
    <r>
      <rPr>
        <b/>
        <sz val="11"/>
        <rFont val="Arial Narrow"/>
        <family val="2"/>
      </rPr>
      <t xml:space="preserve"> 
sauf pour les lignes 20 et 25 </t>
    </r>
    <r>
      <rPr>
        <b/>
        <u/>
        <sz val="11"/>
        <rFont val="Arial Narrow"/>
        <family val="2"/>
      </rPr>
      <t>au regard du conditionnement</t>
    </r>
  </si>
  <si>
    <t>ARTICLES DIVERS</t>
  </si>
  <si>
    <t xml:space="preserve">HYGIENE DENTAIRE </t>
  </si>
  <si>
    <t>HYGIENE DES CHEVEUX</t>
  </si>
  <si>
    <t>HYGIENE ET SOINS DU CORPS</t>
  </si>
  <si>
    <t>HYGIENE DU CORPS ET CHEVEUX</t>
  </si>
  <si>
    <t>TOTAL DQE ANNUEL TTC POUR LE LOT N° 5</t>
  </si>
  <si>
    <t xml:space="preserve">Rasoir plastique 2 Lames Non inclinable. 
</t>
  </si>
  <si>
    <t>Gant de toilette jetable</t>
  </si>
  <si>
    <t>carton de 1000</t>
  </si>
  <si>
    <t>à usage unique - absorbant et doux</t>
  </si>
  <si>
    <t>Liste des échantillons demandés et quantitatifs
CENTRE HELIO MARIN à Vallauris</t>
  </si>
  <si>
    <t>MARCHE N° 2025.04 : MARCHE DE FOURNITURE ET LIVRAISON DE PRODUITS, CONSOMMABLES ET EQUIPEMENTS DEDIES A L'ENTRETIEN ET A L'HYGIENE POUR LES ETABLISSEMENTS DE L'UGECAM PACA CORSE</t>
  </si>
  <si>
    <t xml:space="preserve">
Cachet et signature de la société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</si>
</sst>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b/>
      <sz val="16"/>
      <color theme="1"/>
      <name val="Arial Narrow"/>
      <family val="2"/>
    </font>
    <font>
      <b/>
      <sz val="20"/>
      <color theme="1"/>
      <name val="Arial Narrow"/>
      <family val="2"/>
    </font>
    <font>
      <b/>
      <u/>
      <sz val="11"/>
      <name val="Arial Narrow"/>
      <family val="2"/>
    </font>
    <font>
      <b/>
      <sz val="14"/>
      <color theme="1"/>
      <name val="Arial Narrow"/>
      <family val="2"/>
    </font>
    <font>
      <b/>
      <sz val="18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3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6" fillId="3" borderId="7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3" fillId="2" borderId="9" xfId="1" applyFont="1" applyFill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6" fillId="3" borderId="13" xfId="2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3" fillId="2" borderId="14" xfId="1" applyFont="1" applyFill="1" applyBorder="1" applyAlignment="1">
      <alignment vertical="center"/>
    </xf>
    <xf numFmtId="0" fontId="3" fillId="2" borderId="14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vertical="center"/>
    </xf>
    <xf numFmtId="0" fontId="2" fillId="2" borderId="14" xfId="1" applyFont="1" applyFill="1" applyBorder="1" applyAlignment="1">
      <alignment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/>
    </xf>
    <xf numFmtId="0" fontId="0" fillId="0" borderId="1" xfId="0" applyFill="1" applyBorder="1"/>
    <xf numFmtId="0" fontId="6" fillId="4" borderId="7" xfId="2" applyFont="1" applyFill="1" applyBorder="1" applyAlignment="1">
      <alignment horizontal="center" vertical="center" wrapText="1"/>
    </xf>
    <xf numFmtId="0" fontId="0" fillId="0" borderId="0" xfId="0"/>
    <xf numFmtId="0" fontId="10" fillId="2" borderId="14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10" fillId="0" borderId="15" xfId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6" fillId="4" borderId="5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0" fillId="2" borderId="14" xfId="0" applyFill="1" applyBorder="1"/>
    <xf numFmtId="0" fontId="10" fillId="5" borderId="14" xfId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0" fillId="6" borderId="14" xfId="1" applyFont="1" applyFill="1" applyBorder="1" applyAlignment="1">
      <alignment horizontal="center" vertical="center" wrapText="1"/>
    </xf>
    <xf numFmtId="0" fontId="10" fillId="0" borderId="18" xfId="1" applyFont="1" applyBorder="1" applyAlignment="1">
      <alignment horizontal="left" vertical="top" wrapText="1"/>
    </xf>
    <xf numFmtId="0" fontId="10" fillId="0" borderId="19" xfId="1" applyFont="1" applyBorder="1" applyAlignment="1">
      <alignment horizontal="left" vertical="top" wrapText="1"/>
    </xf>
    <xf numFmtId="0" fontId="10" fillId="0" borderId="20" xfId="1" applyFont="1" applyBorder="1" applyAlignment="1">
      <alignment horizontal="left" vertical="top" wrapText="1"/>
    </xf>
    <xf numFmtId="0" fontId="10" fillId="0" borderId="21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0" fillId="0" borderId="22" xfId="1" applyFont="1" applyBorder="1" applyAlignment="1">
      <alignment horizontal="left" vertical="top" wrapText="1"/>
    </xf>
    <xf numFmtId="0" fontId="10" fillId="0" borderId="23" xfId="1" applyFont="1" applyBorder="1" applyAlignment="1">
      <alignment horizontal="left" vertical="top" wrapText="1"/>
    </xf>
    <xf numFmtId="0" fontId="10" fillId="0" borderId="24" xfId="1" applyFont="1" applyBorder="1" applyAlignment="1">
      <alignment horizontal="left" vertical="top" wrapText="1"/>
    </xf>
    <xf numFmtId="0" fontId="10" fillId="0" borderId="25" xfId="1" applyFont="1" applyBorder="1" applyAlignment="1">
      <alignment horizontal="left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="70" zoomScaleNormal="70" workbookViewId="0">
      <selection activeCell="K46" sqref="K46"/>
    </sheetView>
  </sheetViews>
  <sheetFormatPr baseColWidth="10" defaultRowHeight="15" x14ac:dyDescent="0.25"/>
  <cols>
    <col min="1" max="1" width="40.85546875" customWidth="1"/>
    <col min="2" max="2" width="31" customWidth="1"/>
    <col min="3" max="3" width="37.28515625" customWidth="1"/>
    <col min="4" max="4" width="18" customWidth="1"/>
    <col min="5" max="5" width="23.28515625" customWidth="1"/>
    <col min="6" max="6" width="19.140625" customWidth="1"/>
    <col min="7" max="7" width="26.42578125" customWidth="1"/>
    <col min="8" max="8" width="23.85546875" customWidth="1"/>
    <col min="9" max="10" width="21" customWidth="1"/>
    <col min="11" max="11" width="23.5703125" customWidth="1"/>
    <col min="12" max="12" width="16.85546875" customWidth="1"/>
    <col min="13" max="13" width="16.28515625" customWidth="1"/>
    <col min="14" max="14" width="17.85546875" customWidth="1"/>
  </cols>
  <sheetData>
    <row r="1" spans="1:14" ht="15.75" thickBot="1" x14ac:dyDescent="0.3"/>
    <row r="2" spans="1:14" ht="32.25" customHeight="1" thickBot="1" x14ac:dyDescent="0.3">
      <c r="A2" s="30" t="s">
        <v>68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14" ht="32.25" customHeight="1" thickBot="1" x14ac:dyDescent="0.3">
      <c r="A3" s="9"/>
      <c r="B3" s="10"/>
      <c r="C3" s="10"/>
      <c r="D3" s="10"/>
      <c r="E3" s="10"/>
      <c r="F3" s="10"/>
      <c r="G3" s="9"/>
      <c r="H3" s="9"/>
      <c r="I3" s="9"/>
      <c r="J3" s="9"/>
      <c r="K3" s="9"/>
      <c r="L3" s="9"/>
      <c r="M3" s="9"/>
    </row>
    <row r="4" spans="1:14" ht="26.25" thickBot="1" x14ac:dyDescent="0.4">
      <c r="B4" s="33" t="s">
        <v>55</v>
      </c>
      <c r="C4" s="34"/>
      <c r="D4" s="34"/>
      <c r="E4" s="34"/>
      <c r="F4" s="34"/>
      <c r="G4" s="34"/>
      <c r="H4" s="34"/>
      <c r="I4" s="34"/>
      <c r="J4" s="35"/>
    </row>
    <row r="5" spans="1:14" ht="26.25" x14ac:dyDescent="0.4">
      <c r="B5" s="5"/>
      <c r="C5" s="5"/>
      <c r="D5" s="5"/>
      <c r="E5" s="5"/>
      <c r="F5" s="5"/>
      <c r="G5" s="5"/>
    </row>
    <row r="6" spans="1:14" ht="33.75" customHeight="1" thickBot="1" x14ac:dyDescent="0.3">
      <c r="A6" s="36" t="s">
        <v>46</v>
      </c>
      <c r="B6" s="37"/>
      <c r="C6" s="37"/>
      <c r="D6" s="37"/>
      <c r="E6" s="37"/>
      <c r="F6" s="37"/>
      <c r="G6" s="37"/>
      <c r="H6" s="37"/>
      <c r="I6" s="37"/>
      <c r="J6" s="38"/>
      <c r="K6" s="36" t="s">
        <v>52</v>
      </c>
      <c r="L6" s="37"/>
      <c r="M6" s="37"/>
      <c r="N6" s="38"/>
    </row>
    <row r="7" spans="1:14" ht="120" customHeight="1" thickBot="1" x14ac:dyDescent="0.3">
      <c r="A7" s="4" t="s">
        <v>0</v>
      </c>
      <c r="B7" s="4" t="s">
        <v>48</v>
      </c>
      <c r="C7" s="4" t="s">
        <v>1</v>
      </c>
      <c r="D7" s="4" t="s">
        <v>2</v>
      </c>
      <c r="E7" s="4" t="s">
        <v>3</v>
      </c>
      <c r="F7" s="4" t="s">
        <v>4</v>
      </c>
      <c r="G7" s="8" t="s">
        <v>53</v>
      </c>
      <c r="H7" s="8" t="s">
        <v>5</v>
      </c>
      <c r="I7" s="8" t="s">
        <v>50</v>
      </c>
      <c r="J7" s="8" t="s">
        <v>54</v>
      </c>
      <c r="K7" s="20" t="s">
        <v>56</v>
      </c>
      <c r="L7" s="20" t="s">
        <v>44</v>
      </c>
      <c r="M7" s="20" t="s">
        <v>45</v>
      </c>
      <c r="N7" s="26" t="s">
        <v>67</v>
      </c>
    </row>
    <row r="8" spans="1:14" ht="15.75" x14ac:dyDescent="0.25">
      <c r="A8" s="23" t="s">
        <v>57</v>
      </c>
      <c r="B8" s="3"/>
      <c r="C8" s="1"/>
      <c r="D8" s="2"/>
      <c r="E8" s="3"/>
      <c r="F8" s="3"/>
      <c r="G8" s="3"/>
      <c r="H8" s="3"/>
      <c r="I8" s="3"/>
      <c r="J8" s="3"/>
      <c r="K8" s="7"/>
      <c r="L8" s="6"/>
      <c r="M8" s="3"/>
      <c r="N8" s="3"/>
    </row>
    <row r="9" spans="1:14" ht="94.5" customHeight="1" x14ac:dyDescent="0.25">
      <c r="A9" s="11">
        <v>1</v>
      </c>
      <c r="B9" s="12" t="s">
        <v>6</v>
      </c>
      <c r="C9" s="12" t="s">
        <v>43</v>
      </c>
      <c r="D9" s="11"/>
      <c r="E9" s="11"/>
      <c r="F9" s="12"/>
      <c r="G9" s="12" t="s">
        <v>49</v>
      </c>
      <c r="H9" s="11"/>
      <c r="I9" s="11"/>
      <c r="J9" s="11"/>
      <c r="K9" s="29">
        <v>90</v>
      </c>
      <c r="L9" s="11">
        <f>I9*K9</f>
        <v>0</v>
      </c>
      <c r="M9" s="11">
        <f>J9*K9</f>
        <v>0</v>
      </c>
      <c r="N9" s="27">
        <v>1</v>
      </c>
    </row>
    <row r="10" spans="1:14" ht="15.75" x14ac:dyDescent="0.25">
      <c r="A10" s="22" t="s">
        <v>58</v>
      </c>
      <c r="B10" s="13"/>
      <c r="C10" s="14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 ht="72" customHeight="1" x14ac:dyDescent="0.25">
      <c r="A11" s="11">
        <v>2</v>
      </c>
      <c r="B11" s="12" t="s">
        <v>7</v>
      </c>
      <c r="C11" s="12" t="s">
        <v>8</v>
      </c>
      <c r="D11" s="11"/>
      <c r="E11" s="11"/>
      <c r="F11" s="12"/>
      <c r="G11" s="12" t="s">
        <v>49</v>
      </c>
      <c r="H11" s="11"/>
      <c r="I11" s="11"/>
      <c r="J11" s="11"/>
      <c r="K11" s="29">
        <v>166</v>
      </c>
      <c r="L11" s="11">
        <f>I10*K10</f>
        <v>0</v>
      </c>
      <c r="M11" s="11">
        <f>J11*K11</f>
        <v>0</v>
      </c>
      <c r="N11" s="27">
        <v>1</v>
      </c>
    </row>
    <row r="12" spans="1:14" ht="55.5" customHeight="1" x14ac:dyDescent="0.25">
      <c r="A12" s="11">
        <v>3</v>
      </c>
      <c r="B12" s="12" t="s">
        <v>9</v>
      </c>
      <c r="C12" s="12" t="s">
        <v>32</v>
      </c>
      <c r="D12" s="11"/>
      <c r="E12" s="11"/>
      <c r="F12" s="12"/>
      <c r="G12" s="12" t="s">
        <v>49</v>
      </c>
      <c r="H12" s="11"/>
      <c r="I12" s="11"/>
      <c r="J12" s="11"/>
      <c r="K12" s="29">
        <v>72</v>
      </c>
      <c r="L12" s="11">
        <f>I11*K11</f>
        <v>0</v>
      </c>
      <c r="M12" s="11">
        <f>J12*K12</f>
        <v>0</v>
      </c>
      <c r="N12" s="27">
        <v>1</v>
      </c>
    </row>
    <row r="13" spans="1:14" ht="15.75" x14ac:dyDescent="0.25">
      <c r="A13" s="22" t="s">
        <v>59</v>
      </c>
      <c r="B13" s="16"/>
      <c r="C13" s="17"/>
      <c r="D13" s="17"/>
      <c r="E13" s="16"/>
      <c r="F13" s="16"/>
      <c r="G13" s="16"/>
      <c r="H13" s="16"/>
      <c r="I13" s="13"/>
      <c r="J13" s="13"/>
      <c r="K13" s="18"/>
      <c r="L13" s="13"/>
      <c r="M13" s="13"/>
      <c r="N13" s="13"/>
    </row>
    <row r="14" spans="1:14" ht="55.5" customHeight="1" x14ac:dyDescent="0.25">
      <c r="A14" s="11">
        <v>4</v>
      </c>
      <c r="B14" s="12" t="s">
        <v>10</v>
      </c>
      <c r="C14" s="12" t="s">
        <v>51</v>
      </c>
      <c r="D14" s="11"/>
      <c r="E14" s="11"/>
      <c r="F14" s="12"/>
      <c r="G14" s="12" t="s">
        <v>49</v>
      </c>
      <c r="H14" s="11"/>
      <c r="I14" s="11"/>
      <c r="J14" s="11"/>
      <c r="K14" s="29">
        <v>24</v>
      </c>
      <c r="L14" s="11">
        <f>I13*K13</f>
        <v>0</v>
      </c>
      <c r="M14" s="11">
        <f>J14*K14</f>
        <v>0</v>
      </c>
      <c r="N14" s="27">
        <v>1</v>
      </c>
    </row>
    <row r="15" spans="1:14" ht="52.5" customHeight="1" x14ac:dyDescent="0.25">
      <c r="A15" s="11">
        <v>5</v>
      </c>
      <c r="B15" s="12" t="s">
        <v>31</v>
      </c>
      <c r="C15" s="12" t="s">
        <v>33</v>
      </c>
      <c r="D15" s="11"/>
      <c r="E15" s="11"/>
      <c r="F15" s="12"/>
      <c r="G15" s="12" t="s">
        <v>49</v>
      </c>
      <c r="H15" s="11"/>
      <c r="I15" s="11"/>
      <c r="J15" s="11"/>
      <c r="K15" s="29">
        <v>50</v>
      </c>
      <c r="L15" s="11">
        <f>I14*K14</f>
        <v>0</v>
      </c>
      <c r="M15" s="11">
        <f>J15*K15</f>
        <v>0</v>
      </c>
      <c r="N15" s="27">
        <v>1</v>
      </c>
    </row>
    <row r="16" spans="1:14" ht="21" customHeight="1" x14ac:dyDescent="0.25">
      <c r="A16" s="22" t="s">
        <v>60</v>
      </c>
      <c r="B16" s="16"/>
      <c r="C16" s="17"/>
      <c r="D16" s="17"/>
      <c r="E16" s="16"/>
      <c r="F16" s="16"/>
      <c r="G16" s="16"/>
      <c r="H16" s="16"/>
      <c r="I16" s="13"/>
      <c r="J16" s="13"/>
      <c r="K16" s="18"/>
      <c r="L16" s="13"/>
      <c r="M16" s="13"/>
      <c r="N16" s="13"/>
    </row>
    <row r="17" spans="1:14" ht="48.75" customHeight="1" x14ac:dyDescent="0.25">
      <c r="A17" s="11">
        <v>6</v>
      </c>
      <c r="B17" s="12" t="s">
        <v>11</v>
      </c>
      <c r="C17" s="12" t="s">
        <v>34</v>
      </c>
      <c r="D17" s="11"/>
      <c r="E17" s="11"/>
      <c r="F17" s="12"/>
      <c r="G17" s="12" t="s">
        <v>49</v>
      </c>
      <c r="H17" s="11"/>
      <c r="I17" s="11"/>
      <c r="J17" s="11"/>
      <c r="K17" s="29">
        <v>24</v>
      </c>
      <c r="L17" s="11">
        <f>I16*K16</f>
        <v>0</v>
      </c>
      <c r="M17" s="11">
        <f>J17*K17</f>
        <v>0</v>
      </c>
      <c r="N17" s="27">
        <v>1</v>
      </c>
    </row>
    <row r="18" spans="1:14" ht="54" customHeight="1" x14ac:dyDescent="0.25">
      <c r="A18" s="11">
        <v>7</v>
      </c>
      <c r="B18" s="12" t="s">
        <v>12</v>
      </c>
      <c r="C18" s="12" t="s">
        <v>35</v>
      </c>
      <c r="D18" s="11"/>
      <c r="E18" s="11"/>
      <c r="F18" s="12"/>
      <c r="G18" s="12" t="s">
        <v>49</v>
      </c>
      <c r="H18" s="11"/>
      <c r="I18" s="11"/>
      <c r="J18" s="11"/>
      <c r="K18" s="29">
        <v>24</v>
      </c>
      <c r="L18" s="11">
        <f t="shared" ref="L18:L27" si="0">I17*K17</f>
        <v>0</v>
      </c>
      <c r="M18" s="11">
        <f t="shared" ref="M18:M32" si="1">J18*K18</f>
        <v>0</v>
      </c>
      <c r="N18" s="27">
        <v>1</v>
      </c>
    </row>
    <row r="19" spans="1:14" ht="53.25" customHeight="1" x14ac:dyDescent="0.25">
      <c r="A19" s="11">
        <v>8</v>
      </c>
      <c r="B19" s="12" t="s">
        <v>13</v>
      </c>
      <c r="C19" s="12" t="s">
        <v>36</v>
      </c>
      <c r="D19" s="11"/>
      <c r="E19" s="11"/>
      <c r="F19" s="12"/>
      <c r="G19" s="12" t="s">
        <v>49</v>
      </c>
      <c r="H19" s="11"/>
      <c r="I19" s="11"/>
      <c r="J19" s="11"/>
      <c r="K19" s="29">
        <v>360</v>
      </c>
      <c r="L19" s="11">
        <f t="shared" si="0"/>
        <v>0</v>
      </c>
      <c r="M19" s="11">
        <f t="shared" si="1"/>
        <v>0</v>
      </c>
      <c r="N19" s="27">
        <v>1</v>
      </c>
    </row>
    <row r="20" spans="1:14" ht="66" customHeight="1" x14ac:dyDescent="0.25">
      <c r="A20" s="11">
        <v>9</v>
      </c>
      <c r="B20" s="12" t="s">
        <v>14</v>
      </c>
      <c r="C20" s="12" t="s">
        <v>37</v>
      </c>
      <c r="D20" s="11"/>
      <c r="E20" s="11"/>
      <c r="F20" s="12"/>
      <c r="G20" s="12" t="s">
        <v>49</v>
      </c>
      <c r="H20" s="11"/>
      <c r="I20" s="11"/>
      <c r="J20" s="11"/>
      <c r="K20" s="29">
        <v>16</v>
      </c>
      <c r="L20" s="11">
        <f t="shared" si="0"/>
        <v>0</v>
      </c>
      <c r="M20" s="11">
        <f t="shared" si="1"/>
        <v>0</v>
      </c>
      <c r="N20" s="27">
        <v>1</v>
      </c>
    </row>
    <row r="21" spans="1:14" ht="57.75" customHeight="1" x14ac:dyDescent="0.25">
      <c r="A21" s="11">
        <v>10</v>
      </c>
      <c r="B21" s="12" t="s">
        <v>15</v>
      </c>
      <c r="C21" s="12" t="s">
        <v>38</v>
      </c>
      <c r="D21" s="11"/>
      <c r="E21" s="11"/>
      <c r="F21" s="12"/>
      <c r="G21" s="12" t="s">
        <v>49</v>
      </c>
      <c r="H21" s="11"/>
      <c r="I21" s="11"/>
      <c r="J21" s="11"/>
      <c r="K21" s="29">
        <v>16</v>
      </c>
      <c r="L21" s="11">
        <f t="shared" si="0"/>
        <v>0</v>
      </c>
      <c r="M21" s="11">
        <f t="shared" si="1"/>
        <v>0</v>
      </c>
      <c r="N21" s="27">
        <v>1</v>
      </c>
    </row>
    <row r="22" spans="1:14" ht="82.5" customHeight="1" x14ac:dyDescent="0.25">
      <c r="A22" s="11">
        <v>11</v>
      </c>
      <c r="B22" s="12" t="s">
        <v>16</v>
      </c>
      <c r="C22" s="12" t="s">
        <v>47</v>
      </c>
      <c r="D22" s="11"/>
      <c r="E22" s="11"/>
      <c r="F22" s="12"/>
      <c r="G22" s="12" t="s">
        <v>49</v>
      </c>
      <c r="H22" s="11"/>
      <c r="I22" s="11"/>
      <c r="J22" s="11"/>
      <c r="K22" s="29">
        <v>16</v>
      </c>
      <c r="L22" s="11">
        <f t="shared" si="0"/>
        <v>0</v>
      </c>
      <c r="M22" s="11">
        <f t="shared" si="1"/>
        <v>0</v>
      </c>
      <c r="N22" s="27">
        <v>1</v>
      </c>
    </row>
    <row r="23" spans="1:14" ht="59.25" customHeight="1" x14ac:dyDescent="0.25">
      <c r="A23" s="11">
        <v>12</v>
      </c>
      <c r="B23" s="12" t="s">
        <v>17</v>
      </c>
      <c r="C23" s="12" t="s">
        <v>39</v>
      </c>
      <c r="D23" s="11"/>
      <c r="E23" s="11"/>
      <c r="F23" s="12"/>
      <c r="G23" s="12" t="s">
        <v>49</v>
      </c>
      <c r="H23" s="11"/>
      <c r="I23" s="11"/>
      <c r="J23" s="11"/>
      <c r="K23" s="29">
        <v>18</v>
      </c>
      <c r="L23" s="11">
        <f t="shared" si="0"/>
        <v>0</v>
      </c>
      <c r="M23" s="11">
        <f t="shared" si="1"/>
        <v>0</v>
      </c>
      <c r="N23" s="27">
        <v>1</v>
      </c>
    </row>
    <row r="24" spans="1:14" ht="62.25" customHeight="1" x14ac:dyDescent="0.25">
      <c r="A24" s="11">
        <v>13</v>
      </c>
      <c r="B24" s="12" t="s">
        <v>18</v>
      </c>
      <c r="C24" s="12" t="s">
        <v>40</v>
      </c>
      <c r="D24" s="11"/>
      <c r="E24" s="11"/>
      <c r="F24" s="12"/>
      <c r="G24" s="12" t="s">
        <v>49</v>
      </c>
      <c r="H24" s="11"/>
      <c r="I24" s="11"/>
      <c r="J24" s="11"/>
      <c r="K24" s="29">
        <v>136</v>
      </c>
      <c r="L24" s="11">
        <f t="shared" si="0"/>
        <v>0</v>
      </c>
      <c r="M24" s="11">
        <f t="shared" si="1"/>
        <v>0</v>
      </c>
      <c r="N24" s="27">
        <v>1</v>
      </c>
    </row>
    <row r="25" spans="1:14" ht="76.5" customHeight="1" x14ac:dyDescent="0.25">
      <c r="A25" s="11">
        <v>14</v>
      </c>
      <c r="B25" s="12" t="s">
        <v>19</v>
      </c>
      <c r="C25" s="12" t="s">
        <v>63</v>
      </c>
      <c r="D25" s="11"/>
      <c r="E25" s="11"/>
      <c r="F25" s="12"/>
      <c r="G25" s="12" t="s">
        <v>20</v>
      </c>
      <c r="H25" s="11"/>
      <c r="I25" s="11"/>
      <c r="J25" s="11"/>
      <c r="K25" s="29">
        <v>126</v>
      </c>
      <c r="L25" s="11">
        <f t="shared" si="0"/>
        <v>0</v>
      </c>
      <c r="M25" s="11">
        <f t="shared" si="1"/>
        <v>0</v>
      </c>
      <c r="N25" s="27">
        <v>1</v>
      </c>
    </row>
    <row r="26" spans="1:14" ht="70.5" customHeight="1" x14ac:dyDescent="0.25">
      <c r="A26" s="11">
        <v>15</v>
      </c>
      <c r="B26" s="12" t="s">
        <v>21</v>
      </c>
      <c r="C26" s="12" t="s">
        <v>41</v>
      </c>
      <c r="D26" s="11"/>
      <c r="E26" s="11"/>
      <c r="F26" s="12"/>
      <c r="G26" s="12" t="s">
        <v>49</v>
      </c>
      <c r="H26" s="11"/>
      <c r="I26" s="11"/>
      <c r="J26" s="11"/>
      <c r="K26" s="29">
        <v>525</v>
      </c>
      <c r="L26" s="11">
        <f t="shared" si="0"/>
        <v>0</v>
      </c>
      <c r="M26" s="11">
        <f t="shared" si="1"/>
        <v>0</v>
      </c>
      <c r="N26" s="27">
        <v>1</v>
      </c>
    </row>
    <row r="27" spans="1:14" ht="72.75" customHeight="1" x14ac:dyDescent="0.25">
      <c r="A27" s="11">
        <v>16</v>
      </c>
      <c r="B27" s="12" t="s">
        <v>22</v>
      </c>
      <c r="C27" s="12" t="s">
        <v>42</v>
      </c>
      <c r="D27" s="11"/>
      <c r="E27" s="11"/>
      <c r="F27" s="12"/>
      <c r="G27" s="12" t="s">
        <v>49</v>
      </c>
      <c r="H27" s="11"/>
      <c r="I27" s="11"/>
      <c r="J27" s="11"/>
      <c r="K27" s="29">
        <v>100</v>
      </c>
      <c r="L27" s="11">
        <f t="shared" si="0"/>
        <v>0</v>
      </c>
      <c r="M27" s="11">
        <f t="shared" si="1"/>
        <v>0</v>
      </c>
      <c r="N27" s="27">
        <v>1</v>
      </c>
    </row>
    <row r="28" spans="1:14" ht="15.75" x14ac:dyDescent="0.25">
      <c r="A28" s="22" t="s">
        <v>61</v>
      </c>
      <c r="B28" s="16"/>
      <c r="C28" s="17"/>
      <c r="D28" s="17"/>
      <c r="E28" s="16"/>
      <c r="F28" s="16"/>
      <c r="G28" s="16"/>
      <c r="H28" s="16"/>
      <c r="I28" s="13"/>
      <c r="J28" s="13"/>
      <c r="K28" s="18"/>
      <c r="L28" s="13"/>
      <c r="M28" s="13"/>
      <c r="N28" s="13"/>
    </row>
    <row r="29" spans="1:14" ht="63" customHeight="1" x14ac:dyDescent="0.25">
      <c r="A29" s="11">
        <v>17</v>
      </c>
      <c r="B29" s="12" t="s">
        <v>23</v>
      </c>
      <c r="C29" s="12" t="s">
        <v>24</v>
      </c>
      <c r="D29" s="11"/>
      <c r="E29" s="11"/>
      <c r="F29" s="12"/>
      <c r="G29" s="12" t="s">
        <v>25</v>
      </c>
      <c r="H29" s="11"/>
      <c r="I29" s="11"/>
      <c r="J29" s="11"/>
      <c r="K29" s="11">
        <v>24</v>
      </c>
      <c r="L29" s="11">
        <f>I27*K27</f>
        <v>0</v>
      </c>
      <c r="M29" s="11">
        <f t="shared" si="1"/>
        <v>0</v>
      </c>
      <c r="N29" s="28"/>
    </row>
    <row r="30" spans="1:14" ht="100.5" customHeight="1" x14ac:dyDescent="0.25">
      <c r="A30" s="11">
        <v>18</v>
      </c>
      <c r="B30" s="12" t="s">
        <v>26</v>
      </c>
      <c r="C30" s="12" t="s">
        <v>27</v>
      </c>
      <c r="D30" s="11"/>
      <c r="E30" s="11"/>
      <c r="F30" s="12"/>
      <c r="G30" s="12" t="s">
        <v>28</v>
      </c>
      <c r="H30" s="11"/>
      <c r="I30" s="11"/>
      <c r="J30" s="11"/>
      <c r="K30" s="11">
        <v>3</v>
      </c>
      <c r="L30" s="11">
        <f t="shared" ref="L30:L32" si="2">I28*K28</f>
        <v>0</v>
      </c>
      <c r="M30" s="11">
        <f t="shared" si="1"/>
        <v>0</v>
      </c>
      <c r="N30" s="28"/>
    </row>
    <row r="31" spans="1:14" ht="95.25" customHeight="1" x14ac:dyDescent="0.25">
      <c r="A31" s="24">
        <v>19</v>
      </c>
      <c r="B31" s="25" t="s">
        <v>29</v>
      </c>
      <c r="C31" s="25" t="s">
        <v>30</v>
      </c>
      <c r="D31" s="24"/>
      <c r="E31" s="24"/>
      <c r="F31" s="25"/>
      <c r="G31" s="25" t="s">
        <v>49</v>
      </c>
      <c r="H31" s="24"/>
      <c r="I31" s="24"/>
      <c r="J31" s="24"/>
      <c r="K31" s="11">
        <v>48</v>
      </c>
      <c r="L31" s="11">
        <f t="shared" si="2"/>
        <v>0</v>
      </c>
      <c r="M31" s="11">
        <f t="shared" si="1"/>
        <v>0</v>
      </c>
      <c r="N31" s="27">
        <v>1</v>
      </c>
    </row>
    <row r="32" spans="1:14" s="21" customFormat="1" ht="95.25" customHeight="1" x14ac:dyDescent="0.25">
      <c r="A32" s="11">
        <v>20</v>
      </c>
      <c r="B32" s="12" t="s">
        <v>64</v>
      </c>
      <c r="C32" s="12" t="s">
        <v>66</v>
      </c>
      <c r="D32" s="11"/>
      <c r="E32" s="11"/>
      <c r="F32" s="12"/>
      <c r="G32" s="12" t="s">
        <v>65</v>
      </c>
      <c r="H32" s="11"/>
      <c r="I32" s="11"/>
      <c r="J32" s="11"/>
      <c r="K32" s="11">
        <v>1998</v>
      </c>
      <c r="L32" s="11">
        <f t="shared" si="2"/>
        <v>0</v>
      </c>
      <c r="M32" s="11">
        <f t="shared" si="1"/>
        <v>0</v>
      </c>
      <c r="N32" s="27">
        <v>20</v>
      </c>
    </row>
    <row r="33" spans="1:14" ht="33" customHeight="1" x14ac:dyDescent="0.25">
      <c r="A33" s="39" t="s">
        <v>62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11">
        <f>SUM(L9,L11:L12,L14:L15,L17:L27,L29:L32)</f>
        <v>0</v>
      </c>
      <c r="M33" s="41">
        <f>SUM(M9,M11:M12,M14:M15,M17:M27,M29:M32)</f>
        <v>0</v>
      </c>
      <c r="N33" s="19"/>
    </row>
    <row r="34" spans="1:14" ht="15.75" thickBot="1" x14ac:dyDescent="0.3"/>
    <row r="35" spans="1:14" x14ac:dyDescent="0.25">
      <c r="A35" s="42" t="s">
        <v>69</v>
      </c>
      <c r="B35" s="43"/>
      <c r="C35" s="43"/>
      <c r="D35" s="43"/>
      <c r="E35" s="43"/>
      <c r="F35" s="43"/>
      <c r="G35" s="43"/>
      <c r="H35" s="43"/>
      <c r="I35" s="44"/>
    </row>
    <row r="36" spans="1:14" x14ac:dyDescent="0.25">
      <c r="A36" s="45"/>
      <c r="B36" s="46"/>
      <c r="C36" s="46"/>
      <c r="D36" s="46"/>
      <c r="E36" s="46"/>
      <c r="F36" s="46"/>
      <c r="G36" s="46"/>
      <c r="H36" s="46"/>
      <c r="I36" s="47"/>
    </row>
    <row r="37" spans="1:14" x14ac:dyDescent="0.25">
      <c r="A37" s="45"/>
      <c r="B37" s="46"/>
      <c r="C37" s="46"/>
      <c r="D37" s="46"/>
      <c r="E37" s="46"/>
      <c r="F37" s="46"/>
      <c r="G37" s="46"/>
      <c r="H37" s="46"/>
      <c r="I37" s="47"/>
    </row>
    <row r="38" spans="1:14" x14ac:dyDescent="0.25">
      <c r="A38" s="45"/>
      <c r="B38" s="46"/>
      <c r="C38" s="46"/>
      <c r="D38" s="46"/>
      <c r="E38" s="46"/>
      <c r="F38" s="46"/>
      <c r="G38" s="46"/>
      <c r="H38" s="46"/>
      <c r="I38" s="47"/>
    </row>
    <row r="39" spans="1:14" ht="15.75" thickBot="1" x14ac:dyDescent="0.3">
      <c r="A39" s="48"/>
      <c r="B39" s="49"/>
      <c r="C39" s="49"/>
      <c r="D39" s="49"/>
      <c r="E39" s="49"/>
      <c r="F39" s="49"/>
      <c r="G39" s="49"/>
      <c r="H39" s="49"/>
      <c r="I39" s="50"/>
    </row>
  </sheetData>
  <mergeCells count="6">
    <mergeCell ref="A35:I39"/>
    <mergeCell ref="A2:M2"/>
    <mergeCell ref="B4:J4"/>
    <mergeCell ref="A6:J6"/>
    <mergeCell ref="K6:N6"/>
    <mergeCell ref="A33:K3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 DQE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2021-06-15T08:01:52Z</dcterms:created>
  <dcterms:modified xsi:type="dcterms:W3CDTF">2025-07-15T09:24:28Z</dcterms:modified>
</cp:coreProperties>
</file>